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on\Documents\ADRES\Documentos para publicar - web\Anticipos por disponibilidad\"/>
    </mc:Choice>
  </mc:AlternateContent>
  <xr:revisionPtr revIDLastSave="0" documentId="13_ncr:1_{7ED2C7CD-F8F6-4C5E-8194-2A3B0F53D3A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ticipo Disp Octubre" sheetId="2" r:id="rId1"/>
    <sheet name="Anticipo Disp Septiembre" sheetId="5" r:id="rId2"/>
    <sheet name="Anticipo Disp Agosto " sheetId="7" r:id="rId3"/>
    <sheet name="Anticipo Disp Julio" sheetId="6" r:id="rId4"/>
  </sheets>
  <definedNames>
    <definedName name="_xlnm._FilterDatabase" localSheetId="2" hidden="1">'Anticipo Disp Agosto '!$A$9:$C$9</definedName>
    <definedName name="_xlnm._FilterDatabase" localSheetId="3" hidden="1">'Anticipo Disp Julio'!$A$9:$C$9</definedName>
    <definedName name="_xlnm._FilterDatabase" localSheetId="0" hidden="1">'Anticipo Disp Octubre'!$A$9:$C$9</definedName>
    <definedName name="_xlnm._FilterDatabase" localSheetId="1" hidden="1">'Anticipo Disp Septiembre'!$A$9:$C$9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7" l="1"/>
  <c r="C51" i="5"/>
  <c r="C49" i="2"/>
  <c r="C15" i="6"/>
</calcChain>
</file>

<file path=xl/sharedStrings.xml><?xml version="1.0" encoding="utf-8"?>
<sst xmlns="http://schemas.openxmlformats.org/spreadsheetml/2006/main" count="114" uniqueCount="102">
  <si>
    <t>Nombre IPS</t>
  </si>
  <si>
    <t>NIT</t>
  </si>
  <si>
    <t>Total IPS</t>
  </si>
  <si>
    <t>ESE HOSPITAL SAN VICENTE DE ARAUCA</t>
  </si>
  <si>
    <t>GARCIA PEREZ MEDICA Y COMPAÃ‘IA SAS</t>
  </si>
  <si>
    <t>PROMOTORA BOCAGRANDE S.A "PROBOCA S.A"</t>
  </si>
  <si>
    <t>CLINICA NORTE S.A.</t>
  </si>
  <si>
    <t>CLINICA SAN JUAN BAUTISTA S.A.S.</t>
  </si>
  <si>
    <t>CLINICA VALLEDUPAR S.A</t>
  </si>
  <si>
    <t>EMPRESA SOCIAL DEL ESTADO HOSPITAL UNIVERSITARIO DE SANTANDER</t>
  </si>
  <si>
    <t>SUBRED INTEGRADA DE SERVICIOS DE SALUD CENTRO ORIENTE E.S.E</t>
  </si>
  <si>
    <t>CLINICA LA MERCED BARRANQUILLA SAS</t>
  </si>
  <si>
    <t>FUNDACION POLICLINICA CIENAGA</t>
  </si>
  <si>
    <t>E.S.E. HOSPITAL DEPARTAMENTAL SAN VICENTE DE PAUL DE GARZON</t>
  </si>
  <si>
    <t>E.S.E. HOSPITAL SAN JOSE DE MAICAO</t>
  </si>
  <si>
    <t>CONGREGACION DE DOMINICAS DE SANTA CATALINA DE SENA</t>
  </si>
  <si>
    <t>ESE HOSPITAL SAN FELIX - LA DORADA</t>
  </si>
  <si>
    <t>HOSPITAL REGIONAL DE SOGAMOSO EMPRESA SOCIAL DEL ESTADO</t>
  </si>
  <si>
    <t>IPS CLINICA SANTA ANA DE BARANOA</t>
  </si>
  <si>
    <t>CLINICA PORTOAZUL S.A SIGLA CPA</t>
  </si>
  <si>
    <t>CLINICA SAN RAFAEL LTDA</t>
  </si>
  <si>
    <t>CLINICA BLAS DE LEZO S.A.</t>
  </si>
  <si>
    <t>CLINICA SAN FRANCISCO S.A</t>
  </si>
  <si>
    <t>ESE HOSPITAL REGIONNAL II NIVEL DE SAN MARCOS</t>
  </si>
  <si>
    <t>CLINICA DEL OCCIDENTE S.A.</t>
  </si>
  <si>
    <t>CONGREGACION DE LAS HERMANAS DE LA CARIDAD DOMINICAS DE LA PRESENTACION DE LA SANTISIMA VIRGEN</t>
  </si>
  <si>
    <t>TOTAL</t>
  </si>
  <si>
    <t>SOCIEDAD CLINICA CARDIOVASCULAR CORAZON JOVEN S.A.</t>
  </si>
  <si>
    <t>COOPERATIVA MULTIACTIVA DE SERVICIOS INTEGRALES GESTIONARBIENESTAR</t>
  </si>
  <si>
    <t>CLINICA MURILLO - INVERCLINICAS S.A.</t>
  </si>
  <si>
    <t>CRUZ ROJA COLOMBIANA SECCIONAL CALDAS</t>
  </si>
  <si>
    <t>HOSPITAL REGIONAL DE MONIQUIRA ESE</t>
  </si>
  <si>
    <t>URGENCIAS MEDICAS S.A.S.</t>
  </si>
  <si>
    <t>E.S.E. HOSPITAL SAN RAFAEL DE CAQUEZA</t>
  </si>
  <si>
    <t>SANTA LAURA IPS SAS</t>
  </si>
  <si>
    <t>CLINICA SAN FRANCISCO DE ASIS SAS</t>
  </si>
  <si>
    <t>OINSAMED S.A.S.</t>
  </si>
  <si>
    <t>ESE HOSPITAL DEPARTAMENTAL SAN ANTONIO DE PADUA</t>
  </si>
  <si>
    <t>SOCIEDAD MEDICA ANTIOQUEÃ‘A S.A. SOMA</t>
  </si>
  <si>
    <t>HOSPITAL DEPARTAMENTAL MARIO CORREA RENGIFO EMPRESA SOCIAL DEL ESTADO</t>
  </si>
  <si>
    <t>CLÍNICA BUENOS AIRES</t>
  </si>
  <si>
    <t>EMPRESA SOCIAL DEL ESTADO HOSPITAL DEPARTAMENTAL UNIVERSITARIO DEL QUINDIO SAN JUAN DE DIOS</t>
  </si>
  <si>
    <t>CLINICA ASOTRAUMA SAS</t>
  </si>
  <si>
    <t>MEDICINA ALTA COMPLEJIDAD S.A</t>
  </si>
  <si>
    <t>ESTRIOS SAS</t>
  </si>
  <si>
    <t>GESTION SALUD S.A.S.</t>
  </si>
  <si>
    <t>COMPAÃ‘IA COLOMBIANA DE SALUD COLSALUD S.A</t>
  </si>
  <si>
    <t>CENTRO DE INVESTIGACIONES ONCOLOGICAS CLINICA SAN DIEGO CIOSAD SAS</t>
  </si>
  <si>
    <t>EMPRESA SOCIAL DEL ESTADO HOSPITAL SAN ANTONIO</t>
  </si>
  <si>
    <t>CAJA DE COMPENSACION FAMILIAR DE RISARALDA COMFAMILIAR RISARALDA</t>
  </si>
  <si>
    <t>CLINICA DE ESPECIALISTAS LTDA.</t>
  </si>
  <si>
    <t>ESE HOSPITAL UNIVERSITARIO DE LA SAMARITANA</t>
  </si>
  <si>
    <t>ESE INSTITUTO NACIONAL DE CANCEROLOGIA</t>
  </si>
  <si>
    <t>SER MEDIC IPS S.A.S</t>
  </si>
  <si>
    <t>UCI LAS MERCEDES DE COROZAL SAS</t>
  </si>
  <si>
    <t>SERVICIOS MEDICOS INTEGRALES DE SALUD SAS SERVIMEDICOS SAS</t>
  </si>
  <si>
    <t>CLINICA LA TRINIDAD I.P.S. LTDA</t>
  </si>
  <si>
    <t>HOSPITAL FEDERICO LLERAS ACOSTA E.S.E.</t>
  </si>
  <si>
    <t>EMPRESA SOCIAL DEL ESTADO HOSPITAL LA DIVINA MISERICORDIA</t>
  </si>
  <si>
    <t>PROVIDA FARMACEUTICA SAS</t>
  </si>
  <si>
    <t>CARE &amp; HEALTH SAS</t>
  </si>
  <si>
    <t>CLINICA CHIA S.A</t>
  </si>
  <si>
    <t>FABILU LTDA</t>
  </si>
  <si>
    <t>FABISALUD IPS SAS</t>
  </si>
  <si>
    <t>EMPRESA SOCIAL DEL ESTADO INSTITUTO DE SALUD DE BUCARAMANGA</t>
  </si>
  <si>
    <t>INVERSIONES MÉDICAS DE LOS ANDES</t>
  </si>
  <si>
    <t>FUNDACIÓN CLÍNICA DEL NORTE</t>
  </si>
  <si>
    <t>CORPORACIÓN HOSPITAL INFANTIL CONCEJO DE MEDELLÍN</t>
  </si>
  <si>
    <t>Giro por el reconocimiento del anticipo por disponibilidad 
camas UCI y de servicios intermedios de septiembre 2020
Giro efectuado del 29 de diciembre del 2020</t>
  </si>
  <si>
    <t>Giro por el reconocimiento del anticipo por disponibilidad 
camas UCI y de servicios intermedios de octubre 2020
Giro efectuado del 29 de diciembre del 2020</t>
  </si>
  <si>
    <t>Giro por el reconocimiento del anticipo por disponibilidad 
camas UCI y de servicios intermedios de julio 2020
Giro efectuado del  29 de diciembre del 2020</t>
  </si>
  <si>
    <t>Giro por el reconocimiento del anticipo por disponibilidad 
camas UCI y de servicios intermedios de agosto 2020
Giro efectuado del 29 de diciembre del 2020</t>
  </si>
  <si>
    <t>CMS COLOMBIA LTDA CORPORACION MEDICA SALUD PARA LOS COLOMBIANOS</t>
  </si>
  <si>
    <t>HOSPITAL DEPARTAMENTAL SAN JUAN DE DIOS DE RIOSUCIO CALDAS ESE</t>
  </si>
  <si>
    <t>COOPERATIVA DE SERVICIOS SOLIDARIOS DE SALUD EMSSANAR LTDA "COOEMSSANAR IPS"</t>
  </si>
  <si>
    <t>ESE HOSPITAL SAN MARCOS</t>
  </si>
  <si>
    <t>HOSPITAL REGIONAL ALFONSO JARAMILLO SALAZAR EMPRESA SOCIAL DEL ESTADO</t>
  </si>
  <si>
    <t>PROMOTORA MEDICA LAS AMERICAS S.A</t>
  </si>
  <si>
    <t>RED DE SALUD DEL ORIENTE EMPRESA SOCIAL DEL ESTADO E.S.E</t>
  </si>
  <si>
    <t>EMPRESA SOCIAL DEL ESTADO HOSPITAL FRAY LUIS DE LEON</t>
  </si>
  <si>
    <t>EMPRESA SOCIAL DEL ESTADO HOSPITAL REGIONAL DE CHIQUINQUIRA</t>
  </si>
  <si>
    <t>CAJA COLOMBIANA DE SUBSIDIO FAMILIAR COLSUBSIDIO</t>
  </si>
  <si>
    <t>FUNDACION VALLE DEL LILI</t>
  </si>
  <si>
    <t>CAJA DE COMPENSACION FAMILIAR DE CALDAS</t>
  </si>
  <si>
    <t>HOSPITAL GENERAL DE MEDELLIN LUZ CASTRO DE GUTIERREZ, EMPRESA SOCIAL DEL ESTADO</t>
  </si>
  <si>
    <t>HOSPITAL DEPARTAMENTAL MARIA INMACULADA ESE</t>
  </si>
  <si>
    <t>CLINICA LOS ROSALES S.A</t>
  </si>
  <si>
    <t>HOSPITAL UNIVERSITARIO SAN JOSE DE POPAYAN E.S.E.</t>
  </si>
  <si>
    <t>DISAMA MEDIC S.A.S.</t>
  </si>
  <si>
    <t>CLINICA GENERAL DEL CARIBE S.A.</t>
  </si>
  <si>
    <t>NUEVA CLINICA SAGRADO CORAZON S.A.S</t>
  </si>
  <si>
    <t>FUNDACION CLINICA MATERNO INFANTIL ADELA DE CHAR</t>
  </si>
  <si>
    <t>EMPRESA SOCIAL DEL ESTADO DEL ORDEN DEPARTAMENTAL HOSPITAL NUESTRA SEÃ‘ORA DE LAS MERCEDES DEL MUNICIPIO DE FUNZA</t>
  </si>
  <si>
    <t>MIRED BARRANQUILLA IPS S.A.S.</t>
  </si>
  <si>
    <t>HOSPITAL REGIONAL SAN ANDRÉS ESE</t>
  </si>
  <si>
    <t>VIVA 1A IPS</t>
  </si>
  <si>
    <t>COMPAÑÍA OPERADORA CLINICA HISPANOAMERICA SAS</t>
  </si>
  <si>
    <t>ZENSA MEDICA SAS</t>
  </si>
  <si>
    <t>SOCIEDAD MEDICOQUIRURGICA DEL TOLIMA SOCIEDAD ANONIMA Y/O CLINICA TOLIMA S.A.</t>
  </si>
  <si>
    <t>ESE HOSPITAL CESAR URIBE PIEDRAHITA</t>
  </si>
  <si>
    <t>CLINICA ONCOLOGICA AURORA SAS</t>
  </si>
  <si>
    <t>UNIDAD DE CUIDADOS INTENSIVOS Y CORONARIOS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</si>
</sst>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32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3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2" fillId="0" borderId="1" xfId="0" applyNumberFormat="1" applyFont="1" applyFill="1" applyBorder="1"/>
    <xf numFmtId="0" fontId="23" fillId="0" borderId="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/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/>
    </xf>
    <xf numFmtId="0" fontId="26" fillId="0" borderId="12" xfId="0" applyFont="1" applyBorder="1" applyAlignment="1">
      <alignment wrapText="1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/>
    <xf numFmtId="0" fontId="26" fillId="0" borderId="0" xfId="0" applyFont="1" applyBorder="1" applyAlignment="1">
      <alignment wrapText="1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18531A3F-73DC-4578-B10A-2497BC765EA3}"/>
    <cellStyle name="Neutral 2" xfId="36" xr:uid="{00000000-0005-0000-0000-000026000000}"/>
    <cellStyle name="Normal" xfId="0" builtinId="0"/>
    <cellStyle name="Normal 10" xfId="45" xr:uid="{00000000-0005-0000-0000-000028000000}"/>
    <cellStyle name="Normal 2" xfId="44" xr:uid="{00000000-0005-0000-0000-000029000000}"/>
    <cellStyle name="Normal 2 2" xfId="48" xr:uid="{00000000-0005-0000-0000-00002A000000}"/>
    <cellStyle name="Normal 3" xfId="50" xr:uid="{00000000-0005-0000-0000-00002B000000}"/>
    <cellStyle name="Normal 4" xfId="46" xr:uid="{00000000-0005-0000-0000-00002C000000}"/>
    <cellStyle name="Normal 5" xfId="52" xr:uid="{00000000-0005-0000-0000-00002D000000}"/>
    <cellStyle name="Normal 6" xfId="33" xr:uid="{00000000-0005-0000-0000-00002E000000}"/>
    <cellStyle name="Notas 2" xfId="37" xr:uid="{00000000-0005-0000-0000-00002F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5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DD40B50-92BF-4D20-8683-8A28AFA676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8213" y="805543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15FC04-8201-4632-93B6-32CC2FFF1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887629"/>
          <a:ext cx="3086100" cy="715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8966042</xdr:colOff>
      <xdr:row>2</xdr:row>
      <xdr:rowOff>10887</xdr:rowOff>
    </xdr:from>
    <xdr:to>
      <xdr:col>2</xdr:col>
      <xdr:colOff>4243140</xdr:colOff>
      <xdr:row>6</xdr:row>
      <xdr:rowOff>49519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BA3F4D-59F1-4A94-B511-FAA29FB99F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1756" y="838201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348343</xdr:colOff>
      <xdr:row>2</xdr:row>
      <xdr:rowOff>82087</xdr:rowOff>
    </xdr:from>
    <xdr:to>
      <xdr:col>1</xdr:col>
      <xdr:colOff>168729</xdr:colOff>
      <xdr:row>5</xdr:row>
      <xdr:rowOff>166330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E7BEAA3-76AE-4788-A858-F278E53B2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343" y="495744"/>
          <a:ext cx="3086100" cy="715615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1690AAB-736D-41DD-A465-02473023AC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4FE45B1-73B7-4B9B-95D4-F44D5D678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471795"/>
          <a:ext cx="3081746" cy="7090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9096671</xdr:colOff>
      <xdr:row>1</xdr:row>
      <xdr:rowOff>163286</xdr:rowOff>
    </xdr:from>
    <xdr:to>
      <xdr:col>3</xdr:col>
      <xdr:colOff>95683</xdr:colOff>
      <xdr:row>5</xdr:row>
      <xdr:rowOff>201918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CC2D88-771F-4843-A186-5F5A7E631A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8031" y="369026"/>
          <a:ext cx="4394972" cy="8692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B99B20-3580-4D39-9291-BC959AD63A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450024"/>
          <a:ext cx="3081746" cy="709083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F9CB86-D638-46BC-A732-C45DC2F1DA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D5F886-6D24-4247-AFA9-724BE66C0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471795"/>
          <a:ext cx="3081746" cy="7090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9096671</xdr:colOff>
      <xdr:row>1</xdr:row>
      <xdr:rowOff>163286</xdr:rowOff>
    </xdr:from>
    <xdr:to>
      <xdr:col>3</xdr:col>
      <xdr:colOff>95683</xdr:colOff>
      <xdr:row>5</xdr:row>
      <xdr:rowOff>201918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58091B1-8E34-4411-B163-71CEAF8A59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2385" y="370115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2096FDE-C65E-40C2-9DF3-B0EF47115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865858"/>
          <a:ext cx="3086100" cy="715615"/>
        </a:xfrm>
        <a:prstGeom prst="rect">
          <a:avLst/>
        </a:prstGeom>
      </xdr:spPr>
    </xdr:pic>
    <xdr:clientData/>
  </xdr:twoCellAnchor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6B328C7-628E-4FF3-B7BC-6E3BC05162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3859" y="390797"/>
          <a:ext cx="4398238" cy="8681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44E075-7FF3-4EBC-8D47-7A60A3F9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471795"/>
          <a:ext cx="3081746" cy="709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49"/>
  <sheetViews>
    <sheetView showGridLines="0" tabSelected="1" showWhiteSpace="0" view="pageLayout" zoomScale="70" zoomScaleNormal="100" zoomScalePageLayoutView="70" workbookViewId="0">
      <selection activeCell="B16" sqref="B16"/>
    </sheetView>
  </sheetViews>
  <sheetFormatPr baseColWidth="10" defaultColWidth="11.44140625" defaultRowHeight="16.2" x14ac:dyDescent="0.3"/>
  <cols>
    <col min="1" max="1" width="45.5546875" style="9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x14ac:dyDescent="0.3">
      <c r="B3" s="21" t="s">
        <v>69</v>
      </c>
      <c r="C3" s="2"/>
    </row>
    <row r="4" spans="1:3" ht="17.25" customHeight="1" x14ac:dyDescent="0.3">
      <c r="B4" s="22"/>
      <c r="C4" s="4"/>
    </row>
    <row r="5" spans="1:3" x14ac:dyDescent="0.3">
      <c r="B5" s="22"/>
      <c r="C5" s="4"/>
    </row>
    <row r="6" spans="1:3" x14ac:dyDescent="0.3">
      <c r="B6" s="22"/>
    </row>
    <row r="9" spans="1:3" s="5" customFormat="1" x14ac:dyDescent="0.3">
      <c r="A9" s="11" t="s">
        <v>1</v>
      </c>
      <c r="B9" s="11" t="s">
        <v>0</v>
      </c>
      <c r="C9" s="11" t="s">
        <v>2</v>
      </c>
    </row>
    <row r="10" spans="1:3" s="6" customFormat="1" x14ac:dyDescent="0.3">
      <c r="A10" s="13">
        <v>900465319</v>
      </c>
      <c r="B10" s="12" t="s">
        <v>36</v>
      </c>
      <c r="C10" s="14">
        <v>770705742</v>
      </c>
    </row>
    <row r="11" spans="1:3" s="6" customFormat="1" x14ac:dyDescent="0.3">
      <c r="A11" s="13">
        <v>900959051</v>
      </c>
      <c r="B11" s="12" t="s">
        <v>10</v>
      </c>
      <c r="C11" s="14">
        <v>567964288</v>
      </c>
    </row>
    <row r="12" spans="1:3" s="6" customFormat="1" x14ac:dyDescent="0.3">
      <c r="A12" s="10">
        <v>892120115</v>
      </c>
      <c r="B12" s="7" t="s">
        <v>14</v>
      </c>
      <c r="C12" s="8">
        <v>526797798</v>
      </c>
    </row>
    <row r="13" spans="1:3" s="6" customFormat="1" x14ac:dyDescent="0.3">
      <c r="A13" s="13">
        <v>900006037</v>
      </c>
      <c r="B13" s="1" t="s">
        <v>9</v>
      </c>
      <c r="C13" s="8">
        <v>476154702</v>
      </c>
    </row>
    <row r="14" spans="1:3" s="6" customFormat="1" x14ac:dyDescent="0.3">
      <c r="A14" s="10">
        <v>900272582</v>
      </c>
      <c r="B14" s="7" t="s">
        <v>7</v>
      </c>
      <c r="C14" s="8">
        <v>347187234</v>
      </c>
    </row>
    <row r="15" spans="1:3" s="6" customFormat="1" x14ac:dyDescent="0.3">
      <c r="A15" s="13">
        <v>892300708</v>
      </c>
      <c r="B15" s="12" t="s">
        <v>8</v>
      </c>
      <c r="C15" s="14">
        <v>342052524</v>
      </c>
    </row>
    <row r="16" spans="1:3" s="6" customFormat="1" x14ac:dyDescent="0.3">
      <c r="A16" s="13">
        <v>800084206</v>
      </c>
      <c r="B16" s="17" t="s">
        <v>64</v>
      </c>
      <c r="C16" s="14">
        <v>317649732</v>
      </c>
    </row>
    <row r="17" spans="1:3" s="6" customFormat="1" x14ac:dyDescent="0.3">
      <c r="A17" s="10">
        <v>800201726</v>
      </c>
      <c r="B17" s="29" t="s">
        <v>12</v>
      </c>
      <c r="C17" s="8">
        <v>240342712</v>
      </c>
    </row>
    <row r="18" spans="1:3" s="6" customFormat="1" x14ac:dyDescent="0.3">
      <c r="A18" s="10">
        <v>891180026</v>
      </c>
      <c r="B18" s="7" t="s">
        <v>13</v>
      </c>
      <c r="C18" s="8">
        <v>239625980</v>
      </c>
    </row>
    <row r="19" spans="1:3" s="6" customFormat="1" x14ac:dyDescent="0.3">
      <c r="A19" s="13">
        <v>860010783</v>
      </c>
      <c r="B19" s="12" t="s">
        <v>15</v>
      </c>
      <c r="C19" s="14">
        <v>238554396</v>
      </c>
    </row>
    <row r="20" spans="1:3" s="6" customFormat="1" x14ac:dyDescent="0.3">
      <c r="A20" s="10">
        <v>891180117</v>
      </c>
      <c r="B20" s="7" t="s">
        <v>37</v>
      </c>
      <c r="C20" s="8">
        <v>215213596</v>
      </c>
    </row>
    <row r="21" spans="1:3" s="6" customFormat="1" x14ac:dyDescent="0.3">
      <c r="A21" s="10">
        <v>900371613</v>
      </c>
      <c r="B21" s="7" t="s">
        <v>65</v>
      </c>
      <c r="C21" s="8">
        <v>211125964</v>
      </c>
    </row>
    <row r="22" spans="1:3" s="6" customFormat="1" x14ac:dyDescent="0.3">
      <c r="A22" s="10">
        <v>890399047</v>
      </c>
      <c r="B22" s="7" t="s">
        <v>39</v>
      </c>
      <c r="C22" s="8">
        <v>206786346</v>
      </c>
    </row>
    <row r="23" spans="1:3" s="6" customFormat="1" x14ac:dyDescent="0.3">
      <c r="A23" s="13">
        <v>800094898</v>
      </c>
      <c r="B23" s="12" t="s">
        <v>11</v>
      </c>
      <c r="C23" s="14">
        <v>168892926</v>
      </c>
    </row>
    <row r="24" spans="1:3" s="6" customFormat="1" x14ac:dyDescent="0.3">
      <c r="A24" s="10">
        <v>900613550</v>
      </c>
      <c r="B24" s="7" t="s">
        <v>35</v>
      </c>
      <c r="C24" s="8">
        <v>164129024</v>
      </c>
    </row>
    <row r="25" spans="1:3" s="6" customFormat="1" x14ac:dyDescent="0.3">
      <c r="A25" s="13">
        <v>900625317</v>
      </c>
      <c r="B25" s="27" t="s">
        <v>67</v>
      </c>
      <c r="C25" s="14">
        <v>157677108</v>
      </c>
    </row>
    <row r="26" spans="1:3" s="6" customFormat="1" x14ac:dyDescent="0.3">
      <c r="A26" s="10">
        <v>800231038</v>
      </c>
      <c r="B26" s="7" t="s">
        <v>4</v>
      </c>
      <c r="C26" s="8">
        <v>147728156</v>
      </c>
    </row>
    <row r="27" spans="1:3" s="6" customFormat="1" x14ac:dyDescent="0.3">
      <c r="A27" s="10">
        <v>800218979</v>
      </c>
      <c r="B27" s="7" t="s">
        <v>3</v>
      </c>
      <c r="C27" s="8">
        <v>145316096</v>
      </c>
    </row>
    <row r="28" spans="1:3" s="6" customFormat="1" x14ac:dyDescent="0.3">
      <c r="A28" s="10">
        <v>900112820</v>
      </c>
      <c r="B28" s="7" t="s">
        <v>72</v>
      </c>
      <c r="C28" s="8">
        <v>144054644</v>
      </c>
    </row>
    <row r="29" spans="1:3" s="6" customFormat="1" x14ac:dyDescent="0.3">
      <c r="A29" s="13">
        <v>891800395</v>
      </c>
      <c r="B29" s="12" t="s">
        <v>31</v>
      </c>
      <c r="C29" s="8">
        <v>134319116</v>
      </c>
    </row>
    <row r="30" spans="1:3" s="6" customFormat="1" x14ac:dyDescent="0.3">
      <c r="A30" s="10">
        <v>810000913</v>
      </c>
      <c r="B30" s="7" t="s">
        <v>16</v>
      </c>
      <c r="C30" s="8">
        <v>133831100</v>
      </c>
    </row>
    <row r="31" spans="1:3" s="6" customFormat="1" x14ac:dyDescent="0.3">
      <c r="A31" s="13">
        <v>900077584</v>
      </c>
      <c r="B31" s="12" t="s">
        <v>74</v>
      </c>
      <c r="C31" s="14">
        <v>127657290</v>
      </c>
    </row>
    <row r="32" spans="1:3" s="6" customFormat="1" x14ac:dyDescent="0.3">
      <c r="A32" s="13">
        <v>860006745</v>
      </c>
      <c r="B32" s="12" t="s">
        <v>25</v>
      </c>
      <c r="C32" s="8">
        <v>124894178</v>
      </c>
    </row>
    <row r="33" spans="1:3" s="6" customFormat="1" x14ac:dyDescent="0.3">
      <c r="A33" s="10">
        <v>802001084</v>
      </c>
      <c r="B33" s="28" t="s">
        <v>18</v>
      </c>
      <c r="C33" s="8">
        <v>122008444</v>
      </c>
    </row>
    <row r="34" spans="1:3" s="6" customFormat="1" x14ac:dyDescent="0.3">
      <c r="A34" s="10">
        <v>802009783</v>
      </c>
      <c r="B34" s="7" t="s">
        <v>20</v>
      </c>
      <c r="C34" s="8">
        <v>114404970</v>
      </c>
    </row>
    <row r="35" spans="1:3" s="6" customFormat="1" x14ac:dyDescent="0.3">
      <c r="A35" s="10">
        <v>800191643</v>
      </c>
      <c r="B35" s="7" t="s">
        <v>23</v>
      </c>
      <c r="C35" s="8">
        <v>112226090</v>
      </c>
    </row>
    <row r="36" spans="1:3" s="6" customFormat="1" x14ac:dyDescent="0.3">
      <c r="A36" s="13">
        <v>890400693</v>
      </c>
      <c r="B36" s="12" t="s">
        <v>21</v>
      </c>
      <c r="C36" s="14">
        <v>88702450</v>
      </c>
    </row>
    <row r="37" spans="1:3" s="6" customFormat="1" x14ac:dyDescent="0.3">
      <c r="A37" s="10">
        <v>890802036</v>
      </c>
      <c r="B37" s="7" t="s">
        <v>75</v>
      </c>
      <c r="C37" s="8">
        <v>82223464</v>
      </c>
    </row>
    <row r="38" spans="1:3" s="6" customFormat="1" x14ac:dyDescent="0.3">
      <c r="A38" s="13">
        <v>890701718</v>
      </c>
      <c r="B38" s="12" t="s">
        <v>76</v>
      </c>
      <c r="C38" s="14">
        <v>71423666</v>
      </c>
    </row>
    <row r="39" spans="1:3" s="6" customFormat="1" x14ac:dyDescent="0.3">
      <c r="A39" s="10">
        <v>824002277</v>
      </c>
      <c r="B39" s="7" t="s">
        <v>40</v>
      </c>
      <c r="C39" s="8">
        <v>69301490</v>
      </c>
    </row>
    <row r="40" spans="1:3" s="6" customFormat="1" x14ac:dyDescent="0.3">
      <c r="A40" s="13">
        <v>900421895</v>
      </c>
      <c r="B40" s="12" t="s">
        <v>66</v>
      </c>
      <c r="C40" s="14">
        <v>57712964</v>
      </c>
    </row>
    <row r="41" spans="1:3" s="6" customFormat="1" x14ac:dyDescent="0.3">
      <c r="A41" s="13">
        <v>900248882</v>
      </c>
      <c r="B41" s="12" t="s">
        <v>19</v>
      </c>
      <c r="C41" s="14">
        <v>56510116</v>
      </c>
    </row>
    <row r="42" spans="1:3" s="6" customFormat="1" x14ac:dyDescent="0.3">
      <c r="A42" s="10">
        <v>890903777</v>
      </c>
      <c r="B42" s="7" t="s">
        <v>38</v>
      </c>
      <c r="C42" s="8">
        <v>47536246</v>
      </c>
    </row>
    <row r="43" spans="1:3" s="6" customFormat="1" x14ac:dyDescent="0.3">
      <c r="A43" s="13">
        <v>800191916</v>
      </c>
      <c r="B43" s="12" t="s">
        <v>22</v>
      </c>
      <c r="C43" s="14">
        <v>45523014</v>
      </c>
    </row>
    <row r="44" spans="1:3" s="6" customFormat="1" x14ac:dyDescent="0.3">
      <c r="A44" s="10">
        <v>900279660</v>
      </c>
      <c r="B44" s="7" t="s">
        <v>5</v>
      </c>
      <c r="C44" s="8">
        <v>45445604</v>
      </c>
    </row>
    <row r="45" spans="1:3" s="6" customFormat="1" x14ac:dyDescent="0.3">
      <c r="A45" s="10">
        <v>890801989</v>
      </c>
      <c r="B45" s="7" t="s">
        <v>73</v>
      </c>
      <c r="C45" s="8">
        <v>44397576</v>
      </c>
    </row>
    <row r="46" spans="1:3" s="6" customFormat="1" x14ac:dyDescent="0.3">
      <c r="A46" s="10">
        <v>891855039</v>
      </c>
      <c r="B46" s="7" t="s">
        <v>17</v>
      </c>
      <c r="C46" s="8">
        <v>37690824</v>
      </c>
    </row>
    <row r="47" spans="1:3" s="6" customFormat="1" x14ac:dyDescent="0.3">
      <c r="A47" s="10">
        <v>860090566</v>
      </c>
      <c r="B47" s="7" t="s">
        <v>24</v>
      </c>
      <c r="C47" s="8">
        <v>22756568</v>
      </c>
    </row>
    <row r="48" spans="1:3" x14ac:dyDescent="0.3">
      <c r="A48" s="25">
        <v>890500309</v>
      </c>
      <c r="B48" s="26" t="s">
        <v>6</v>
      </c>
      <c r="C48" s="8">
        <v>7085824</v>
      </c>
    </row>
    <row r="49" spans="1:3" s="6" customFormat="1" x14ac:dyDescent="0.3">
      <c r="A49" s="30" t="s">
        <v>26</v>
      </c>
      <c r="B49" s="31"/>
      <c r="C49" s="14">
        <f>SUM(C10:C48)</f>
        <v>7173609962</v>
      </c>
    </row>
  </sheetData>
  <autoFilter ref="A9:C9" xr:uid="{00000000-0009-0000-0000-000000000000}">
    <sortState xmlns:xlrd2="http://schemas.microsoft.com/office/spreadsheetml/2017/richdata2" ref="A10:C49">
      <sortCondition descending="1" ref="C9"/>
    </sortState>
  </autoFilter>
  <mergeCells count="2">
    <mergeCell ref="B3:B6"/>
    <mergeCell ref="A49:B49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1"/>
  <sheetViews>
    <sheetView showGridLines="0" showWhiteSpace="0" view="pageLayout" topLeftCell="A3" zoomScale="70" zoomScaleNormal="100" zoomScalePageLayoutView="70" workbookViewId="0">
      <selection activeCell="C36" sqref="C36:C50"/>
    </sheetView>
  </sheetViews>
  <sheetFormatPr baseColWidth="10" defaultColWidth="11.44140625" defaultRowHeight="16.2" x14ac:dyDescent="0.3"/>
  <cols>
    <col min="1" max="1" width="45.5546875" style="15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21" t="s">
        <v>68</v>
      </c>
      <c r="C3" s="2"/>
    </row>
    <row r="4" spans="1:3" ht="17.25" customHeight="1" x14ac:dyDescent="0.3">
      <c r="B4" s="22"/>
      <c r="C4" s="4"/>
    </row>
    <row r="5" spans="1:3" ht="16.2" customHeight="1" x14ac:dyDescent="0.3">
      <c r="B5" s="22"/>
      <c r="C5" s="4"/>
    </row>
    <row r="6" spans="1:3" ht="16.2" customHeight="1" x14ac:dyDescent="0.3">
      <c r="B6" s="22"/>
    </row>
    <row r="9" spans="1:3" s="5" customFormat="1" x14ac:dyDescent="0.3">
      <c r="A9" s="11" t="s">
        <v>1</v>
      </c>
      <c r="B9" s="11" t="s">
        <v>0</v>
      </c>
      <c r="C9" s="11" t="s">
        <v>2</v>
      </c>
    </row>
    <row r="10" spans="1:3" s="6" customFormat="1" ht="32.4" x14ac:dyDescent="0.3">
      <c r="A10" s="16">
        <v>800000118</v>
      </c>
      <c r="B10" s="7" t="s">
        <v>41</v>
      </c>
      <c r="C10" s="8">
        <v>306091412</v>
      </c>
    </row>
    <row r="11" spans="1:3" s="6" customFormat="1" x14ac:dyDescent="0.3">
      <c r="A11" s="16">
        <v>800067065</v>
      </c>
      <c r="B11" s="7" t="s">
        <v>77</v>
      </c>
      <c r="C11" s="8">
        <v>204143670</v>
      </c>
    </row>
    <row r="12" spans="1:3" s="6" customFormat="1" x14ac:dyDescent="0.3">
      <c r="A12" s="16">
        <v>800162035</v>
      </c>
      <c r="B12" s="7" t="s">
        <v>55</v>
      </c>
      <c r="C12" s="8">
        <v>231710966</v>
      </c>
    </row>
    <row r="13" spans="1:3" s="6" customFormat="1" x14ac:dyDescent="0.3">
      <c r="A13" s="16">
        <v>800209891</v>
      </c>
      <c r="B13" s="7" t="s">
        <v>42</v>
      </c>
      <c r="C13" s="8">
        <v>27627514</v>
      </c>
    </row>
    <row r="14" spans="1:3" s="6" customFormat="1" x14ac:dyDescent="0.3">
      <c r="A14" s="16">
        <v>802016357</v>
      </c>
      <c r="B14" s="7" t="s">
        <v>43</v>
      </c>
      <c r="C14" s="8">
        <v>168309358</v>
      </c>
    </row>
    <row r="15" spans="1:3" s="6" customFormat="1" x14ac:dyDescent="0.3">
      <c r="A15" s="16">
        <v>802020128</v>
      </c>
      <c r="B15" s="7" t="s">
        <v>29</v>
      </c>
      <c r="C15" s="8">
        <v>74213848</v>
      </c>
    </row>
    <row r="16" spans="1:3" s="6" customFormat="1" x14ac:dyDescent="0.3">
      <c r="A16" s="16">
        <v>805027337</v>
      </c>
      <c r="B16" s="7" t="s">
        <v>78</v>
      </c>
      <c r="C16" s="8">
        <v>240711620</v>
      </c>
    </row>
    <row r="17" spans="1:3" s="6" customFormat="1" x14ac:dyDescent="0.3">
      <c r="A17" s="16">
        <v>806011261</v>
      </c>
      <c r="B17" s="7" t="s">
        <v>44</v>
      </c>
      <c r="C17" s="8">
        <v>212464826</v>
      </c>
    </row>
    <row r="18" spans="1:3" s="6" customFormat="1" x14ac:dyDescent="0.3">
      <c r="A18" s="16">
        <v>806015201</v>
      </c>
      <c r="B18" s="7" t="s">
        <v>45</v>
      </c>
      <c r="C18" s="8">
        <v>239398214</v>
      </c>
    </row>
    <row r="19" spans="1:3" s="6" customFormat="1" x14ac:dyDescent="0.3">
      <c r="A19" s="16">
        <v>819001483</v>
      </c>
      <c r="B19" s="7" t="s">
        <v>79</v>
      </c>
      <c r="C19" s="8">
        <v>49942892</v>
      </c>
    </row>
    <row r="20" spans="1:3" s="6" customFormat="1" x14ac:dyDescent="0.3">
      <c r="A20" s="16">
        <v>819002176</v>
      </c>
      <c r="B20" s="7" t="s">
        <v>46</v>
      </c>
      <c r="C20" s="8">
        <v>120930782</v>
      </c>
    </row>
    <row r="21" spans="1:3" s="6" customFormat="1" x14ac:dyDescent="0.3">
      <c r="A21" s="16">
        <v>820005389</v>
      </c>
      <c r="B21" s="7" t="s">
        <v>80</v>
      </c>
      <c r="C21" s="8">
        <v>134497206</v>
      </c>
    </row>
    <row r="22" spans="1:3" s="6" customFormat="1" x14ac:dyDescent="0.3">
      <c r="A22" s="16">
        <v>830099212</v>
      </c>
      <c r="B22" s="7" t="s">
        <v>47</v>
      </c>
      <c r="C22" s="8">
        <v>238198880</v>
      </c>
    </row>
    <row r="23" spans="1:3" s="6" customFormat="1" x14ac:dyDescent="0.3">
      <c r="A23" s="16">
        <v>845000038</v>
      </c>
      <c r="B23" s="7" t="s">
        <v>48</v>
      </c>
      <c r="C23" s="8">
        <v>111354538</v>
      </c>
    </row>
    <row r="24" spans="1:3" s="6" customFormat="1" x14ac:dyDescent="0.3">
      <c r="A24" s="16">
        <v>860007336</v>
      </c>
      <c r="B24" s="7" t="s">
        <v>81</v>
      </c>
      <c r="C24" s="8">
        <v>477239678</v>
      </c>
    </row>
    <row r="25" spans="1:3" s="6" customFormat="1" x14ac:dyDescent="0.3">
      <c r="A25" s="16">
        <v>890324177</v>
      </c>
      <c r="B25" s="7" t="s">
        <v>82</v>
      </c>
      <c r="C25" s="8">
        <v>36300672</v>
      </c>
    </row>
    <row r="26" spans="1:3" s="6" customFormat="1" x14ac:dyDescent="0.3">
      <c r="A26" s="16">
        <v>890801201</v>
      </c>
      <c r="B26" s="7" t="s">
        <v>30</v>
      </c>
      <c r="C26" s="8">
        <v>48744508</v>
      </c>
    </row>
    <row r="27" spans="1:3" s="6" customFormat="1" x14ac:dyDescent="0.3">
      <c r="A27" s="16">
        <v>890806490</v>
      </c>
      <c r="B27" s="7" t="s">
        <v>83</v>
      </c>
      <c r="C27" s="8">
        <v>66646372</v>
      </c>
    </row>
    <row r="28" spans="1:3" s="6" customFormat="1" x14ac:dyDescent="0.3">
      <c r="A28" s="16">
        <v>890904646</v>
      </c>
      <c r="B28" s="7" t="s">
        <v>84</v>
      </c>
      <c r="C28" s="8">
        <v>211490694</v>
      </c>
    </row>
    <row r="29" spans="1:3" s="6" customFormat="1" x14ac:dyDescent="0.3">
      <c r="A29" s="16">
        <v>891180098</v>
      </c>
      <c r="B29" s="7" t="s">
        <v>85</v>
      </c>
      <c r="C29" s="8">
        <v>388829012</v>
      </c>
    </row>
    <row r="30" spans="1:3" s="6" customFormat="1" x14ac:dyDescent="0.3">
      <c r="A30" s="16">
        <v>891304097</v>
      </c>
      <c r="B30" s="7" t="s">
        <v>32</v>
      </c>
      <c r="C30" s="8">
        <v>301899300</v>
      </c>
    </row>
    <row r="31" spans="1:3" s="6" customFormat="1" x14ac:dyDescent="0.3">
      <c r="A31" s="16">
        <v>891409981</v>
      </c>
      <c r="B31" s="7" t="s">
        <v>86</v>
      </c>
      <c r="C31" s="8">
        <v>161141660</v>
      </c>
    </row>
    <row r="32" spans="1:3" s="6" customFormat="1" x14ac:dyDescent="0.3">
      <c r="A32" s="16">
        <v>891480000</v>
      </c>
      <c r="B32" s="7" t="s">
        <v>49</v>
      </c>
      <c r="C32" s="8">
        <v>278042464</v>
      </c>
    </row>
    <row r="33" spans="1:3" s="6" customFormat="1" x14ac:dyDescent="0.3">
      <c r="A33" s="16">
        <v>891580002</v>
      </c>
      <c r="B33" s="7" t="s">
        <v>87</v>
      </c>
      <c r="C33" s="8">
        <v>586169428</v>
      </c>
    </row>
    <row r="34" spans="1:3" s="6" customFormat="1" x14ac:dyDescent="0.3">
      <c r="A34" s="16">
        <v>891856372</v>
      </c>
      <c r="B34" s="7" t="s">
        <v>50</v>
      </c>
      <c r="C34" s="8">
        <v>119758518</v>
      </c>
    </row>
    <row r="35" spans="1:3" x14ac:dyDescent="0.3">
      <c r="A35" s="18">
        <v>892300175</v>
      </c>
      <c r="B35" s="19" t="s">
        <v>94</v>
      </c>
      <c r="C35" s="14">
        <v>98600112</v>
      </c>
    </row>
    <row r="36" spans="1:3" x14ac:dyDescent="0.3">
      <c r="A36" s="18">
        <v>899999032</v>
      </c>
      <c r="B36" s="12" t="s">
        <v>51</v>
      </c>
      <c r="C36" s="14">
        <v>697072234</v>
      </c>
    </row>
    <row r="37" spans="1:3" x14ac:dyDescent="0.3">
      <c r="A37" s="18">
        <v>899999092</v>
      </c>
      <c r="B37" s="12" t="s">
        <v>52</v>
      </c>
      <c r="C37" s="14">
        <v>139687006</v>
      </c>
    </row>
    <row r="38" spans="1:3" x14ac:dyDescent="0.3">
      <c r="A38" s="18">
        <v>900101736</v>
      </c>
      <c r="B38" s="12" t="s">
        <v>28</v>
      </c>
      <c r="C38" s="14">
        <v>70941064</v>
      </c>
    </row>
    <row r="39" spans="1:3" x14ac:dyDescent="0.3">
      <c r="A39" s="18">
        <v>900174577</v>
      </c>
      <c r="B39" s="12" t="s">
        <v>88</v>
      </c>
      <c r="C39" s="14">
        <v>257582648</v>
      </c>
    </row>
    <row r="40" spans="1:3" x14ac:dyDescent="0.3">
      <c r="A40" s="18">
        <v>900219120</v>
      </c>
      <c r="B40" s="12" t="s">
        <v>95</v>
      </c>
      <c r="C40" s="14">
        <v>126604798</v>
      </c>
    </row>
    <row r="41" spans="1:3" x14ac:dyDescent="0.3">
      <c r="A41" s="18">
        <v>900233294</v>
      </c>
      <c r="B41" s="12" t="s">
        <v>89</v>
      </c>
      <c r="C41" s="14">
        <v>322397678</v>
      </c>
    </row>
    <row r="42" spans="1:3" x14ac:dyDescent="0.3">
      <c r="A42" s="18">
        <v>900280825</v>
      </c>
      <c r="B42" s="12" t="s">
        <v>27</v>
      </c>
      <c r="C42" s="14">
        <v>104217424</v>
      </c>
    </row>
    <row r="43" spans="1:3" x14ac:dyDescent="0.3">
      <c r="A43" s="18">
        <v>900335691</v>
      </c>
      <c r="B43" s="12" t="s">
        <v>96</v>
      </c>
      <c r="C43" s="14">
        <v>111540892</v>
      </c>
    </row>
    <row r="44" spans="1:3" x14ac:dyDescent="0.3">
      <c r="A44" s="18">
        <v>900408220</v>
      </c>
      <c r="B44" s="12" t="s">
        <v>90</v>
      </c>
      <c r="C44" s="14">
        <v>54777840</v>
      </c>
    </row>
    <row r="45" spans="1:3" x14ac:dyDescent="0.3">
      <c r="A45" s="18">
        <v>900421287</v>
      </c>
      <c r="B45" s="12" t="s">
        <v>53</v>
      </c>
      <c r="C45" s="14">
        <v>67460270</v>
      </c>
    </row>
    <row r="46" spans="1:3" x14ac:dyDescent="0.3">
      <c r="A46" s="18">
        <v>900423126</v>
      </c>
      <c r="B46" s="12" t="s">
        <v>91</v>
      </c>
      <c r="C46" s="14">
        <v>418768570</v>
      </c>
    </row>
    <row r="47" spans="1:3" x14ac:dyDescent="0.3">
      <c r="A47" s="18">
        <v>900750333</v>
      </c>
      <c r="B47" s="12" t="s">
        <v>92</v>
      </c>
      <c r="C47" s="14">
        <v>52130700</v>
      </c>
    </row>
    <row r="48" spans="1:3" x14ac:dyDescent="0.3">
      <c r="A48" s="18">
        <v>901139193</v>
      </c>
      <c r="B48" s="12" t="s">
        <v>93</v>
      </c>
      <c r="C48" s="14">
        <v>588513006</v>
      </c>
    </row>
    <row r="49" spans="1:3" x14ac:dyDescent="0.3">
      <c r="A49" s="18">
        <v>901353186</v>
      </c>
      <c r="B49" s="12" t="s">
        <v>54</v>
      </c>
      <c r="C49" s="14">
        <v>85527782</v>
      </c>
    </row>
    <row r="50" spans="1:3" x14ac:dyDescent="0.3">
      <c r="A50" s="18">
        <v>901374934</v>
      </c>
      <c r="B50" s="12" t="s">
        <v>34</v>
      </c>
      <c r="C50" s="14">
        <v>375228204</v>
      </c>
    </row>
    <row r="51" spans="1:3" x14ac:dyDescent="0.3">
      <c r="A51" s="23" t="s">
        <v>26</v>
      </c>
      <c r="B51" s="24"/>
      <c r="C51" s="14">
        <f>SUM(C10:C50)</f>
        <v>8606908260</v>
      </c>
    </row>
  </sheetData>
  <autoFilter ref="A9:C9" xr:uid="{00000000-0009-0000-0000-000001000000}"/>
  <mergeCells count="2">
    <mergeCell ref="B3:B6"/>
    <mergeCell ref="A51:B51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320E7-6E30-4E94-B2EA-4FDC63A8DBCF}">
  <dimension ref="A1:C19"/>
  <sheetViews>
    <sheetView showGridLines="0" showWhiteSpace="0" view="pageLayout" zoomScale="70" zoomScaleNormal="100" zoomScalePageLayoutView="70" workbookViewId="0">
      <selection activeCell="A20" sqref="A20"/>
    </sheetView>
  </sheetViews>
  <sheetFormatPr baseColWidth="10" defaultColWidth="11.44140625" defaultRowHeight="16.2" x14ac:dyDescent="0.3"/>
  <cols>
    <col min="1" max="1" width="45.5546875" style="15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21" t="s">
        <v>71</v>
      </c>
      <c r="C3" s="2"/>
    </row>
    <row r="4" spans="1:3" ht="17.25" customHeight="1" x14ac:dyDescent="0.3">
      <c r="B4" s="22"/>
      <c r="C4" s="4"/>
    </row>
    <row r="5" spans="1:3" ht="16.2" customHeight="1" x14ac:dyDescent="0.3">
      <c r="B5" s="22"/>
      <c r="C5" s="4"/>
    </row>
    <row r="6" spans="1:3" ht="16.2" customHeight="1" x14ac:dyDescent="0.3">
      <c r="B6" s="22"/>
    </row>
    <row r="9" spans="1:3" s="5" customFormat="1" x14ac:dyDescent="0.3">
      <c r="A9" s="11" t="s">
        <v>1</v>
      </c>
      <c r="B9" s="11" t="s">
        <v>0</v>
      </c>
      <c r="C9" s="11" t="s">
        <v>2</v>
      </c>
    </row>
    <row r="10" spans="1:3" s="6" customFormat="1" x14ac:dyDescent="0.3">
      <c r="A10" s="18">
        <v>805016406</v>
      </c>
      <c r="B10" s="12" t="s">
        <v>97</v>
      </c>
      <c r="C10" s="14">
        <v>41622686</v>
      </c>
    </row>
    <row r="11" spans="1:3" s="6" customFormat="1" x14ac:dyDescent="0.3">
      <c r="A11" s="18">
        <v>812002958</v>
      </c>
      <c r="B11" s="12" t="s">
        <v>56</v>
      </c>
      <c r="C11" s="14">
        <v>163056776</v>
      </c>
    </row>
    <row r="12" spans="1:3" s="6" customFormat="1" x14ac:dyDescent="0.3">
      <c r="A12" s="18">
        <v>832001411</v>
      </c>
      <c r="B12" s="12" t="s">
        <v>33</v>
      </c>
      <c r="C12" s="14">
        <v>137514490</v>
      </c>
    </row>
    <row r="13" spans="1:3" x14ac:dyDescent="0.3">
      <c r="A13" s="16">
        <v>890703630</v>
      </c>
      <c r="B13" s="7" t="s">
        <v>98</v>
      </c>
      <c r="C13" s="8">
        <v>57012474</v>
      </c>
    </row>
    <row r="14" spans="1:3" x14ac:dyDescent="0.3">
      <c r="A14" s="18">
        <v>890706833</v>
      </c>
      <c r="B14" s="12" t="s">
        <v>57</v>
      </c>
      <c r="C14" s="8">
        <v>299394538</v>
      </c>
    </row>
    <row r="15" spans="1:3" x14ac:dyDescent="0.3">
      <c r="A15" s="18">
        <v>890980757</v>
      </c>
      <c r="B15" s="12" t="s">
        <v>99</v>
      </c>
      <c r="C15" s="8">
        <v>49450412</v>
      </c>
    </row>
    <row r="16" spans="1:3" x14ac:dyDescent="0.3">
      <c r="A16" s="18">
        <v>900196347</v>
      </c>
      <c r="B16" s="12" t="s">
        <v>58</v>
      </c>
      <c r="C16" s="8">
        <v>219342640</v>
      </c>
    </row>
    <row r="17" spans="1:3" x14ac:dyDescent="0.3">
      <c r="A17" s="18">
        <v>900550254</v>
      </c>
      <c r="B17" s="12" t="s">
        <v>59</v>
      </c>
      <c r="C17" s="8">
        <v>157007202</v>
      </c>
    </row>
    <row r="18" spans="1:3" x14ac:dyDescent="0.3">
      <c r="A18" s="18">
        <v>901339938</v>
      </c>
      <c r="B18" s="12" t="s">
        <v>60</v>
      </c>
      <c r="C18" s="8">
        <v>226823778</v>
      </c>
    </row>
    <row r="19" spans="1:3" x14ac:dyDescent="0.3">
      <c r="A19" s="23" t="s">
        <v>26</v>
      </c>
      <c r="B19" s="24"/>
      <c r="C19" s="14">
        <f>SUM(C10:C18)</f>
        <v>1351224996</v>
      </c>
    </row>
  </sheetData>
  <autoFilter ref="A9:C9" xr:uid="{00000000-0009-0000-0000-000002000000}">
    <sortState xmlns:xlrd2="http://schemas.microsoft.com/office/spreadsheetml/2017/richdata2" ref="A10:C17">
      <sortCondition descending="1" ref="C9"/>
    </sortState>
  </autoFilter>
  <mergeCells count="2">
    <mergeCell ref="B3:B6"/>
    <mergeCell ref="A19:B19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showGridLines="0" showWhiteSpace="0" view="pageLayout" zoomScale="70" zoomScaleNormal="100" zoomScalePageLayoutView="70" workbookViewId="0">
      <selection activeCell="B19" sqref="B19"/>
    </sheetView>
  </sheetViews>
  <sheetFormatPr baseColWidth="10" defaultColWidth="11.44140625" defaultRowHeight="16.2" x14ac:dyDescent="0.3"/>
  <cols>
    <col min="1" max="1" width="45.5546875" style="15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ht="16.2" customHeight="1" x14ac:dyDescent="0.3">
      <c r="B3" s="21" t="s">
        <v>70</v>
      </c>
      <c r="C3" s="2"/>
    </row>
    <row r="4" spans="1:3" ht="17.25" customHeight="1" x14ac:dyDescent="0.3">
      <c r="B4" s="22"/>
      <c r="C4" s="4"/>
    </row>
    <row r="5" spans="1:3" ht="16.2" customHeight="1" x14ac:dyDescent="0.3">
      <c r="B5" s="22"/>
      <c r="C5" s="4"/>
    </row>
    <row r="6" spans="1:3" ht="16.2" customHeight="1" x14ac:dyDescent="0.3">
      <c r="B6" s="22"/>
    </row>
    <row r="9" spans="1:3" s="5" customFormat="1" x14ac:dyDescent="0.3">
      <c r="A9" s="11" t="s">
        <v>1</v>
      </c>
      <c r="B9" s="11" t="s">
        <v>0</v>
      </c>
      <c r="C9" s="11" t="s">
        <v>2</v>
      </c>
    </row>
    <row r="10" spans="1:3" s="6" customFormat="1" x14ac:dyDescent="0.3">
      <c r="A10" s="18">
        <v>800200789</v>
      </c>
      <c r="B10" s="12" t="s">
        <v>61</v>
      </c>
      <c r="C10" s="14">
        <v>79131620</v>
      </c>
    </row>
    <row r="11" spans="1:3" s="6" customFormat="1" x14ac:dyDescent="0.3">
      <c r="A11" s="18">
        <v>900242742</v>
      </c>
      <c r="B11" s="12" t="s">
        <v>62</v>
      </c>
      <c r="C11" s="14">
        <v>67097440</v>
      </c>
    </row>
    <row r="12" spans="1:3" s="6" customFormat="1" x14ac:dyDescent="0.3">
      <c r="A12" s="18">
        <v>900442870</v>
      </c>
      <c r="B12" s="12" t="s">
        <v>100</v>
      </c>
      <c r="C12" s="14">
        <v>77803586</v>
      </c>
    </row>
    <row r="13" spans="1:3" x14ac:dyDescent="0.3">
      <c r="A13" s="16">
        <v>900622907</v>
      </c>
      <c r="B13" s="20" t="s">
        <v>101</v>
      </c>
      <c r="C13" s="8">
        <v>8216676</v>
      </c>
    </row>
    <row r="14" spans="1:3" x14ac:dyDescent="0.3">
      <c r="A14" s="16">
        <v>900951033</v>
      </c>
      <c r="B14" s="7" t="s">
        <v>63</v>
      </c>
      <c r="C14" s="8">
        <v>133660038</v>
      </c>
    </row>
    <row r="15" spans="1:3" x14ac:dyDescent="0.3">
      <c r="A15" s="23" t="s">
        <v>26</v>
      </c>
      <c r="B15" s="24"/>
      <c r="C15" s="14">
        <f>SUM(C10:C14)</f>
        <v>365909360</v>
      </c>
    </row>
  </sheetData>
  <autoFilter ref="A9:C9" xr:uid="{00000000-0009-0000-0000-000002000000}">
    <sortState xmlns:xlrd2="http://schemas.microsoft.com/office/spreadsheetml/2017/richdata2" ref="A10:C17">
      <sortCondition descending="1" ref="C9"/>
    </sortState>
  </autoFilter>
  <mergeCells count="2">
    <mergeCell ref="B3:B6"/>
    <mergeCell ref="A15:B1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2021-05-24T05:00:00+00:00</Fecha_x0020_de_x0020_publicaci_x00f3_n>
    <A_x00f1_o xmlns="a89a2212-8ffe-4f56-88b2-5e2fabe15bb8">2020</A_x00f1_o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9A9AC87B-A0E2-40AC-9783-219B7E3029C1}"/>
</file>

<file path=customXml/itemProps2.xml><?xml version="1.0" encoding="utf-8"?>
<ds:datastoreItem xmlns:ds="http://schemas.openxmlformats.org/officeDocument/2006/customXml" ds:itemID="{07964E7B-6279-41B4-AF9E-47F3FC0DB1E7}"/>
</file>

<file path=customXml/itemProps3.xml><?xml version="1.0" encoding="utf-8"?>
<ds:datastoreItem xmlns:ds="http://schemas.openxmlformats.org/officeDocument/2006/customXml" ds:itemID="{78DBF858-FDD1-4231-98D3-8A9BA394AF1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Anticipo Disp Octubre</vt:lpstr>
      <vt:lpstr>Anticipo Disp Septiembre</vt:lpstr>
      <vt:lpstr>Anticipo Disp Agosto </vt:lpstr>
      <vt:lpstr>Anticipo Disp Julio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Johanna Contreras</cp:lastModifiedBy>
  <cp:lastPrinted>2019-05-06T20:35:27Z</cp:lastPrinted>
  <dcterms:created xsi:type="dcterms:W3CDTF">2019-05-06T18:12:01Z</dcterms:created>
  <dcterms:modified xsi:type="dcterms:W3CDTF">2021-03-02T15:43:32Z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